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2014\DT\M-O\01 FORMATION CCAT\FORMULAIRES ET MODÈLES\formulaire 2021\"/>
    </mc:Choice>
  </mc:AlternateContent>
  <bookViews>
    <workbookView xWindow="9240" yWindow="1155" windowWidth="10350" windowHeight="9195"/>
  </bookViews>
  <sheets>
    <sheet name="FORMULAIRE" sheetId="1" r:id="rId1"/>
    <sheet name="Feuil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4" i="1" l="1"/>
  <c r="J67" i="1" s="1"/>
  <c r="K57" i="1"/>
  <c r="I57" i="1"/>
  <c r="G57" i="1"/>
  <c r="G67" i="1" l="1"/>
  <c r="I67" i="1" s="1"/>
  <c r="L67" i="1" l="1"/>
</calcChain>
</file>

<file path=xl/sharedStrings.xml><?xml version="1.0" encoding="utf-8"?>
<sst xmlns="http://schemas.openxmlformats.org/spreadsheetml/2006/main" count="108" uniqueCount="92">
  <si>
    <t>Date de début de l'activité</t>
  </si>
  <si>
    <t>Artiste de la relève</t>
  </si>
  <si>
    <t>Travailleur culturel</t>
  </si>
  <si>
    <t>Artiste professionnel</t>
  </si>
  <si>
    <t xml:space="preserve">Par courriel : </t>
  </si>
  <si>
    <t>dev@ccat.qc.ca</t>
  </si>
  <si>
    <t xml:space="preserve">Arts numérique </t>
  </si>
  <si>
    <t>Cinéma et vidéo</t>
  </si>
  <si>
    <t>Danse</t>
  </si>
  <si>
    <t>Diffuseur</t>
  </si>
  <si>
    <t>Littérature et conte</t>
  </si>
  <si>
    <t>Arts visuels</t>
  </si>
  <si>
    <t>Métier d'arts</t>
  </si>
  <si>
    <t>Arts du cirque</t>
  </si>
  <si>
    <t>Muséologie</t>
  </si>
  <si>
    <t>Musique et chanson</t>
  </si>
  <si>
    <t>Arts multidisciplinaires</t>
  </si>
  <si>
    <t>Histoire et patrimoine</t>
  </si>
  <si>
    <t>Théâtre</t>
  </si>
  <si>
    <t>Général</t>
  </si>
  <si>
    <t>Média d'information</t>
  </si>
  <si>
    <t>Arts pluridisciplinaires</t>
  </si>
  <si>
    <t>Titre</t>
  </si>
  <si>
    <t>Courriel</t>
  </si>
  <si>
    <t>Date de la demande</t>
  </si>
  <si>
    <t>Date de fin</t>
  </si>
  <si>
    <t>I. INFORMATIONS SUR LE DEMANDEUR</t>
  </si>
  <si>
    <t>DOCUMENTS OBLIGATOIRES</t>
  </si>
  <si>
    <t>Mentorat</t>
  </si>
  <si>
    <t>Formation sur mesure</t>
  </si>
  <si>
    <t>Colloque</t>
  </si>
  <si>
    <t>Participation à une formation de groupe</t>
  </si>
  <si>
    <t xml:space="preserve">Autre (veuillez spécifier à la SECTION III) </t>
  </si>
  <si>
    <t>III. RAPPORT D'ACTIVITÉ</t>
  </si>
  <si>
    <t>Totalement</t>
  </si>
  <si>
    <t>Beaucoup</t>
  </si>
  <si>
    <t xml:space="preserve">Un peu </t>
  </si>
  <si>
    <t>Aucunement</t>
  </si>
  <si>
    <t>V. REMISE DU RAPPORT</t>
  </si>
  <si>
    <t>Facture originale d’hébergement au nom du participant (si hébergement dans un établissement hôtelier);</t>
  </si>
  <si>
    <r>
      <t xml:space="preserve">Vous devez obligatoirement </t>
    </r>
    <r>
      <rPr>
        <b/>
        <sz val="11"/>
        <color rgb="FF000000"/>
        <rFont val="Century Gothic"/>
        <family val="2"/>
      </rPr>
      <t>joindre au rapport</t>
    </r>
    <r>
      <rPr>
        <sz val="11"/>
        <color rgb="FF000000"/>
        <rFont val="Century Gothic"/>
        <family val="2"/>
      </rPr>
      <t xml:space="preserve"> les documents suivants :</t>
    </r>
  </si>
  <si>
    <t>Je déclare que les renseignements fournis sont exacts </t>
  </si>
  <si>
    <t>Signature du participant</t>
  </si>
  <si>
    <t xml:space="preserve">                                        </t>
  </si>
  <si>
    <t>Nom, prénom</t>
  </si>
  <si>
    <t>Municipalité où s'est tenue l'activité</t>
  </si>
  <si>
    <r>
      <t xml:space="preserve">Durée prévue </t>
    </r>
    <r>
      <rPr>
        <sz val="9"/>
        <color rgb="FF000000"/>
        <rFont val="Century Gothic"/>
        <family val="2"/>
      </rPr>
      <t>(nb d'heures)</t>
    </r>
  </si>
  <si>
    <t>IV. COUTS RÉELS DE L'ACTIVITÉ</t>
  </si>
  <si>
    <t xml:space="preserve">      Facture originale d’essence en provenance de la ville où a eu lieu la formation indiquant la date de la formation (ex. : formation à Québec : besoin d’une facture d’essence de Québec indiquant au moins une date de la formation) OU Facture relative au service de transport utilisé (ex.: billets d'autobus Maheux);</t>
  </si>
  <si>
    <t>Facture originale pour les achats de matériel ou d’équipements obligatoires pour suivre la formation (les frais de photocopies seront remboursés à un maximum de 0,20 $ la feuille et une facture devra être fournie).</t>
  </si>
  <si>
    <t>Nom des experts consultants</t>
  </si>
  <si>
    <t>Résumé de la problématique</t>
  </si>
  <si>
    <t xml:space="preserve">A) Les experts-consultants étaient-ils pertinents et avaient-ils une bonne connaissance du sujet? </t>
  </si>
  <si>
    <t xml:space="preserve">B) Les documets préparatoires pour cette escouade étaient-il adéquats et concis? </t>
  </si>
  <si>
    <t xml:space="preserve"> Lesquels?</t>
  </si>
  <si>
    <t>De quelle façon?</t>
  </si>
  <si>
    <t>Suffisante</t>
  </si>
  <si>
    <t>Trop longue</t>
  </si>
  <si>
    <t xml:space="preserve">Trop courte </t>
  </si>
  <si>
    <t>F)Quels éléments de l'escouade pourrait être améliorés ou modifés?</t>
  </si>
  <si>
    <r>
      <rPr>
        <b/>
        <sz val="12"/>
        <color theme="1"/>
        <rFont val="Century Gothic"/>
        <family val="2"/>
      </rPr>
      <t>Félicitations, votre escouade est terminée!</t>
    </r>
    <r>
      <rPr>
        <sz val="10"/>
        <color theme="1"/>
        <rFont val="Century Gothic"/>
        <family val="2"/>
      </rPr>
      <t xml:space="preserve">
L'heure est au bilan. Après avoir réalisé votre escouade, vous devez obligatoirement compléter ce rapport d’activités et fournir les pièces justificatives demandées. Le tout devra être transmis dans les 4 semaines suivant la tenue de l'activité. Ce n'est qu'ensuite que pourra être effectué le deuxième versement à partir des coûts réels de l'activité d'apprentissage.</t>
    </r>
  </si>
  <si>
    <t>II. IDENTIFITATION DE L'ACTIVITÉ, DU FORMATEUR OU LA FORMATRICE ET DE L'INSTITUTION DE FORMATION</t>
  </si>
  <si>
    <t xml:space="preserve"> Commentaires</t>
  </si>
  <si>
    <t xml:space="preserve"> Préciser</t>
  </si>
  <si>
    <t>D) L'escouade a-t-elle répondu à vos attentes et besoins?</t>
  </si>
  <si>
    <t>C) La méthodologie de l'escouade a-t-elle contribué à de nouveaux apprentissages?</t>
  </si>
  <si>
    <t>E) La durée de cette escouade était:</t>
  </si>
  <si>
    <t>Commentaires</t>
  </si>
  <si>
    <r>
      <t xml:space="preserve">Veuillez nous transmettre le </t>
    </r>
    <r>
      <rPr>
        <b/>
        <sz val="11"/>
        <color rgb="FF000000"/>
        <rFont val="Century Gothic"/>
        <family val="2"/>
      </rPr>
      <t>rapport</t>
    </r>
    <r>
      <rPr>
        <sz val="11"/>
        <color rgb="FF000000"/>
        <rFont val="Century Gothic"/>
        <family val="2"/>
      </rPr>
      <t xml:space="preserve"> accompagné des </t>
    </r>
    <r>
      <rPr>
        <b/>
        <sz val="11"/>
        <color rgb="FF000000"/>
        <rFont val="Century Gothic"/>
        <family val="2"/>
      </rPr>
      <t>pièces justificatives</t>
    </r>
    <r>
      <rPr>
        <sz val="11"/>
        <color rgb="FF000000"/>
        <rFont val="Century Gothic"/>
        <family val="2"/>
      </rPr>
      <t xml:space="preserve"> annexées.</t>
    </r>
  </si>
  <si>
    <t xml:space="preserve">       Facture originale pour les frais de repas des participant.es</t>
  </si>
  <si>
    <t xml:space="preserve">       Évaluation de l'activité complétée par l'ensemble des participants                                                 (une copie par participant)</t>
  </si>
  <si>
    <t xml:space="preserve">Nom du participant </t>
  </si>
  <si>
    <r>
      <t>EXPERTS-CONSULTANTS</t>
    </r>
    <r>
      <rPr>
        <b/>
        <sz val="8"/>
        <color rgb="FFBD4931"/>
        <rFont val="Century Gothic"/>
        <family val="2"/>
      </rPr>
      <t xml:space="preserve"> 1, 2</t>
    </r>
  </si>
  <si>
    <r>
      <t xml:space="preserve">CACHETS | </t>
    </r>
    <r>
      <rPr>
        <sz val="9"/>
        <rFont val="Century Gothic"/>
        <family val="2"/>
      </rPr>
      <t>Tarif maximal par journée de 7 h
210 $ par expert-consultant</t>
    </r>
  </si>
  <si>
    <r>
      <t>FRAIS DE TRANSPORT |</t>
    </r>
    <r>
      <rPr>
        <sz val="9"/>
        <rFont val="Century Gothic"/>
        <family val="2"/>
      </rPr>
      <t xml:space="preserve"> Maximum de 0,43 $/km ou frais de transport par autobus</t>
    </r>
  </si>
  <si>
    <r>
      <t>FRAIS D'HÉBERGEMENT</t>
    </r>
    <r>
      <rPr>
        <b/>
        <sz val="8"/>
        <color rgb="FFBD4931"/>
        <rFont val="Century Gothic"/>
        <family val="2"/>
      </rPr>
      <t xml:space="preserve"> 3</t>
    </r>
    <r>
      <rPr>
        <sz val="10"/>
        <rFont val="Century Gothic"/>
        <family val="2"/>
      </rPr>
      <t xml:space="preserve"> | </t>
    </r>
    <r>
      <rPr>
        <sz val="9"/>
        <rFont val="Century Gothic"/>
        <family val="2"/>
      </rPr>
      <t>Tarif maximal
150 $ /nuit à l’hôtel | 40 $/nuit chez un ami en région</t>
    </r>
  </si>
  <si>
    <r>
      <t>INDEMNITÉS QUOTIDIENNES</t>
    </r>
    <r>
      <rPr>
        <b/>
        <sz val="8"/>
        <color rgb="FFBD4931"/>
        <rFont val="Century Gothic"/>
        <family val="2"/>
      </rPr>
      <t xml:space="preserve"> 3</t>
    </r>
    <r>
      <rPr>
        <sz val="10"/>
        <rFont val="Century Gothic"/>
        <family val="2"/>
      </rPr>
      <t xml:space="preserve"> | </t>
    </r>
    <r>
      <rPr>
        <sz val="9"/>
        <rFont val="Century Gothic"/>
        <family val="2"/>
      </rPr>
      <t xml:space="preserve">Tarif maximal
Petit-déjeuner : 12 $ |  Souper : 30 $. </t>
    </r>
  </si>
  <si>
    <t>SOUS-TOTAL</t>
  </si>
  <si>
    <t>DEMANDEUR (ORGANISME HÔTE)</t>
  </si>
  <si>
    <r>
      <t xml:space="preserve">FRAIS DE REPAS | 1 </t>
    </r>
    <r>
      <rPr>
        <sz val="9"/>
        <rFont val="Century Gothic"/>
        <family val="2"/>
      </rPr>
      <t>dîner par participant par journée de formation</t>
    </r>
  </si>
  <si>
    <r>
      <t>LOCATION DE SALLE ET ÉQUIPEMENTS</t>
    </r>
    <r>
      <rPr>
        <sz val="9"/>
        <rFont val="Century Gothic"/>
        <family val="2"/>
      </rPr>
      <t xml:space="preserve"> (s'il y a lieu)</t>
    </r>
  </si>
  <si>
    <r>
      <t xml:space="preserve">PRÉPARATION ET PARTICIPATION | </t>
    </r>
    <r>
      <rPr>
        <sz val="9"/>
        <rFont val="Century Gothic"/>
        <family val="2"/>
      </rPr>
      <t>Temps de préparation de l'organisme hôte + temps de participation à l'escouade (maximum 150 $ par journée de 7 heures)</t>
    </r>
  </si>
  <si>
    <r>
      <t>AUTRES DÉPENSES ADMINISBLES</t>
    </r>
    <r>
      <rPr>
        <sz val="8"/>
        <color rgb="FFBD4931"/>
        <rFont val="Century Gothic"/>
        <family val="2"/>
      </rPr>
      <t xml:space="preserve"> </t>
    </r>
    <r>
      <rPr>
        <b/>
        <sz val="8"/>
        <color rgb="FFBD4931"/>
        <rFont val="Century Gothic"/>
        <family val="2"/>
      </rPr>
      <t>4</t>
    </r>
    <r>
      <rPr>
        <sz val="9"/>
        <rFont val="Century Gothic"/>
        <family val="2"/>
      </rPr>
      <t xml:space="preserve"> (s'il y a lieu)</t>
    </r>
  </si>
  <si>
    <t>COUTS EXPERTS</t>
  </si>
  <si>
    <t>%</t>
  </si>
  <si>
    <t>COUTS HÔTE</t>
  </si>
  <si>
    <r>
      <rPr>
        <b/>
        <sz val="9"/>
        <color rgb="FFBD4931"/>
        <rFont val="Century Gothic"/>
        <family val="2"/>
      </rPr>
      <t xml:space="preserve">1 </t>
    </r>
    <r>
      <rPr>
        <sz val="9"/>
        <color rgb="FF000000"/>
        <rFont val="Century Gothic"/>
        <family val="2"/>
      </rPr>
      <t xml:space="preserve">Des pièces justificatives devront être fournies afin de démontrer la part investie par l'organisme hôte
</t>
    </r>
    <r>
      <rPr>
        <b/>
        <sz val="9"/>
        <color rgb="FFBD4931"/>
        <rFont val="Century Gothic"/>
        <family val="2"/>
      </rPr>
      <t>2</t>
    </r>
    <r>
      <rPr>
        <sz val="9"/>
        <color rgb="FF000000"/>
        <rFont val="Century Gothic"/>
        <family val="2"/>
      </rPr>
      <t xml:space="preserve"> Les experts-consultants doivent provenir de l’Abitibi-Témiscamingue
</t>
    </r>
    <r>
      <rPr>
        <b/>
        <sz val="9"/>
        <color rgb="FFBD4931"/>
        <rFont val="Century Gothic"/>
        <family val="2"/>
      </rPr>
      <t xml:space="preserve">3 </t>
    </r>
    <r>
      <rPr>
        <sz val="9"/>
        <color rgb="FF000000"/>
        <rFont val="Century Gothic"/>
        <family val="2"/>
      </rPr>
      <t xml:space="preserve">Pour les experts résidants à plus de 200 km du lieu de l'activité
</t>
    </r>
    <r>
      <rPr>
        <b/>
        <sz val="9"/>
        <color rgb="FFBD4931"/>
        <rFont val="Century Gothic"/>
        <family val="2"/>
      </rPr>
      <t xml:space="preserve">4 </t>
    </r>
    <r>
      <rPr>
        <sz val="9"/>
        <color rgb="FF000000"/>
        <rFont val="Century Gothic"/>
        <family val="2"/>
      </rPr>
      <t>Voir Page 1 - Dépenses admissibles couvertes par l’organisme hôte</t>
    </r>
  </si>
  <si>
    <t>COUTS EXPERT 1</t>
  </si>
  <si>
    <t>COUTS EXPERT 2</t>
  </si>
  <si>
    <t>COUTS EXPERT 3</t>
  </si>
  <si>
    <r>
      <t xml:space="preserve">L'organisme hôte devra assumer au </t>
    </r>
    <r>
      <rPr>
        <b/>
        <sz val="10"/>
        <color rgb="FF2E3191"/>
        <rFont val="Century Gothic"/>
        <family val="2"/>
      </rPr>
      <t>minimum     32 %</t>
    </r>
    <r>
      <rPr>
        <sz val="10"/>
        <rFont val="Century Gothic"/>
        <family val="2"/>
      </rPr>
      <t xml:space="preserve"> des dépenses totales admissibles et en faire la démonstration par des pièces justificatives</t>
    </r>
  </si>
  <si>
    <t>SOMMAIRE DES COUTS RÉELS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</si>
</sst>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30">
    <font>
      <sz val="11"/>
      <color theme="1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u/>
      <sz val="10"/>
      <color theme="10"/>
      <name val="Century Gothic"/>
      <family val="2"/>
    </font>
    <font>
      <b/>
      <sz val="12"/>
      <color theme="1"/>
      <name val="Century Gothic BOLD"/>
    </font>
    <font>
      <b/>
      <sz val="12"/>
      <name val="Century Gothic BOLD"/>
    </font>
    <font>
      <sz val="10"/>
      <name val="Century Gothic"/>
      <family val="2"/>
    </font>
    <font>
      <sz val="10.5"/>
      <color theme="1"/>
      <name val="Century Gothic"/>
      <family val="2"/>
    </font>
    <font>
      <sz val="9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sz val="10"/>
      <color rgb="FF000000"/>
      <name val="Century Gothic"/>
      <family val="2"/>
      <scheme val="minor"/>
    </font>
    <font>
      <sz val="10"/>
      <color theme="1"/>
      <name val="Century Gothic"/>
      <family val="2"/>
      <scheme val="minor"/>
    </font>
    <font>
      <u/>
      <sz val="10"/>
      <color rgb="FF000000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0"/>
      <color theme="1"/>
      <name val="Century Gothic"/>
      <family val="2"/>
    </font>
    <font>
      <b/>
      <sz val="8"/>
      <color rgb="FFBD4931"/>
      <name val="Century Gothic"/>
      <family val="2"/>
    </font>
    <font>
      <sz val="9"/>
      <name val="Century Gothic"/>
      <family val="2"/>
    </font>
    <font>
      <sz val="10.5"/>
      <name val="Century Gothic"/>
      <family val="2"/>
    </font>
    <font>
      <b/>
      <sz val="10"/>
      <name val="Century Gothic"/>
      <family val="2"/>
    </font>
    <font>
      <b/>
      <sz val="10.5"/>
      <name val="Century Gothic"/>
      <family val="2"/>
    </font>
    <font>
      <b/>
      <sz val="8"/>
      <color rgb="FF000000"/>
      <name val="Century Gothic"/>
      <family val="2"/>
    </font>
    <font>
      <sz val="8"/>
      <color rgb="FFBD4931"/>
      <name val="Century Gothic"/>
      <family val="2"/>
    </font>
    <font>
      <b/>
      <sz val="10"/>
      <color rgb="FF2E3191"/>
      <name val="Century Gothic"/>
      <family val="2"/>
    </font>
    <font>
      <b/>
      <sz val="10.5"/>
      <color rgb="FF2E3191"/>
      <name val="Century Gothic"/>
      <family val="2"/>
    </font>
    <font>
      <b/>
      <sz val="9"/>
      <color rgb="FFBD493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medium">
        <color auto="1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/>
      <right/>
      <top style="thick">
        <color theme="0"/>
      </top>
      <bottom style="medium">
        <color auto="1"/>
      </bottom>
      <diagonal/>
    </border>
    <border>
      <left/>
      <right style="thin">
        <color theme="0"/>
      </right>
      <top style="thick">
        <color theme="0"/>
      </top>
      <bottom style="medium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n">
        <color theme="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0"/>
      </right>
      <top/>
      <bottom style="medium">
        <color auto="1"/>
      </bottom>
      <diagonal/>
    </border>
    <border>
      <left style="thick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ck">
        <color theme="0"/>
      </right>
      <top style="thin">
        <color indexed="64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theme="0"/>
      </right>
      <top/>
      <bottom style="thick">
        <color theme="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/>
    <xf numFmtId="0" fontId="10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14" fontId="9" fillId="2" borderId="6" xfId="0" applyNumberFormat="1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7" fillId="0" borderId="34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32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4" borderId="17" xfId="0" applyFont="1" applyFill="1" applyBorder="1" applyAlignment="1" applyProtection="1">
      <alignment horizontal="left" vertical="center"/>
    </xf>
    <xf numFmtId="0" fontId="9" fillId="4" borderId="33" xfId="0" applyFont="1" applyFill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19" fillId="0" borderId="12" xfId="0" applyFont="1" applyBorder="1" applyAlignment="1" applyProtection="1">
      <alignment vertical="center"/>
    </xf>
    <xf numFmtId="0" fontId="19" fillId="0" borderId="12" xfId="0" applyFont="1" applyBorder="1" applyAlignment="1" applyProtection="1">
      <alignment horizontal="right" vertical="center"/>
    </xf>
    <xf numFmtId="0" fontId="9" fillId="0" borderId="37" xfId="0" applyFont="1" applyBorder="1" applyAlignment="1" applyProtection="1">
      <alignment horizontal="left" vertical="center" wrapText="1"/>
    </xf>
    <xf numFmtId="0" fontId="9" fillId="0" borderId="26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horizontal="left" vertical="center" wrapText="1"/>
    </xf>
    <xf numFmtId="0" fontId="9" fillId="0" borderId="40" xfId="0" applyFont="1" applyBorder="1" applyAlignment="1" applyProtection="1">
      <alignment horizontal="left" vertical="center" wrapText="1"/>
    </xf>
    <xf numFmtId="0" fontId="9" fillId="0" borderId="41" xfId="0" applyFont="1" applyBorder="1" applyAlignment="1" applyProtection="1">
      <alignment horizontal="left" vertical="center" wrapText="1"/>
    </xf>
    <xf numFmtId="0" fontId="9" fillId="0" borderId="42" xfId="0" applyFont="1" applyBorder="1" applyAlignment="1" applyProtection="1">
      <alignment horizontal="left" vertical="center" wrapText="1"/>
    </xf>
    <xf numFmtId="0" fontId="9" fillId="0" borderId="43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44" xfId="0" applyFont="1" applyBorder="1" applyAlignment="1" applyProtection="1">
      <alignment horizontal="left" vertical="center" wrapText="1"/>
    </xf>
    <xf numFmtId="0" fontId="23" fillId="0" borderId="18" xfId="0" applyFont="1" applyBorder="1" applyAlignment="1" applyProtection="1">
      <alignment horizontal="right" vertical="center"/>
    </xf>
    <xf numFmtId="0" fontId="23" fillId="0" borderId="19" xfId="0" applyFont="1" applyBorder="1" applyAlignment="1" applyProtection="1">
      <alignment horizontal="right" vertical="center"/>
    </xf>
    <xf numFmtId="0" fontId="23" fillId="0" borderId="20" xfId="0" applyFont="1" applyBorder="1" applyAlignment="1" applyProtection="1">
      <alignment horizontal="right" vertical="center"/>
    </xf>
    <xf numFmtId="164" fontId="24" fillId="5" borderId="11" xfId="2" applyNumberFormat="1" applyFont="1" applyFill="1" applyBorder="1" applyAlignment="1" applyProtection="1">
      <alignment horizontal="left" vertical="center"/>
    </xf>
    <xf numFmtId="164" fontId="24" fillId="5" borderId="6" xfId="2" applyNumberFormat="1" applyFont="1" applyFill="1" applyBorder="1" applyAlignment="1" applyProtection="1">
      <alignment horizontal="left" vertical="center"/>
    </xf>
    <xf numFmtId="0" fontId="25" fillId="0" borderId="45" xfId="0" applyFont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 vertical="center"/>
    </xf>
    <xf numFmtId="0" fontId="23" fillId="0" borderId="28" xfId="0" applyFont="1" applyBorder="1" applyAlignment="1" applyProtection="1">
      <alignment horizontal="right" vertical="center"/>
    </xf>
    <xf numFmtId="0" fontId="23" fillId="0" borderId="29" xfId="0" applyFont="1" applyBorder="1" applyAlignment="1" applyProtection="1">
      <alignment horizontal="right" vertical="center"/>
    </xf>
    <xf numFmtId="0" fontId="23" fillId="0" borderId="30" xfId="0" applyFont="1" applyBorder="1" applyAlignment="1" applyProtection="1">
      <alignment horizontal="right" vertical="center"/>
    </xf>
    <xf numFmtId="0" fontId="2" fillId="0" borderId="46" xfId="0" applyFont="1" applyBorder="1" applyAlignment="1" applyProtection="1">
      <alignment horizontal="right" vertical="center"/>
    </xf>
    <xf numFmtId="0" fontId="2" fillId="0" borderId="47" xfId="0" applyFont="1" applyBorder="1" applyAlignment="1" applyProtection="1">
      <alignment horizontal="right" vertical="center"/>
    </xf>
    <xf numFmtId="164" fontId="22" fillId="5" borderId="48" xfId="2" applyNumberFormat="1" applyFont="1" applyFill="1" applyBorder="1" applyAlignment="1" applyProtection="1">
      <alignment horizontal="center" vertical="center"/>
    </xf>
    <xf numFmtId="164" fontId="22" fillId="5" borderId="49" xfId="2" applyNumberFormat="1" applyFont="1" applyFill="1" applyBorder="1" applyAlignment="1" applyProtection="1">
      <alignment horizontal="center" vertical="center"/>
    </xf>
    <xf numFmtId="9" fontId="22" fillId="2" borderId="39" xfId="3" applyFont="1" applyFill="1" applyBorder="1" applyAlignment="1" applyProtection="1">
      <alignment horizontal="right" vertical="center"/>
    </xf>
    <xf numFmtId="9" fontId="28" fillId="3" borderId="50" xfId="3" applyFont="1" applyFill="1" applyBorder="1" applyAlignment="1" applyProtection="1">
      <alignment horizontal="right" vertical="center"/>
    </xf>
    <xf numFmtId="0" fontId="11" fillId="3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12" fillId="0" borderId="28" xfId="0" applyFont="1" applyBorder="1" applyAlignment="1" applyProtection="1">
      <alignment horizontal="left" vertical="center" wrapText="1"/>
    </xf>
    <xf numFmtId="0" fontId="12" fillId="0" borderId="29" xfId="0" applyFont="1" applyBorder="1" applyAlignment="1" applyProtection="1">
      <alignment horizontal="left" vertical="center" wrapText="1"/>
    </xf>
    <xf numFmtId="0" fontId="12" fillId="0" borderId="3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indent="1"/>
    </xf>
    <xf numFmtId="0" fontId="6" fillId="0" borderId="1" xfId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right" vertical="center"/>
    </xf>
    <xf numFmtId="0" fontId="12" fillId="0" borderId="25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left" vertical="center"/>
    </xf>
    <xf numFmtId="0" fontId="12" fillId="0" borderId="2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 indent="2"/>
    </xf>
    <xf numFmtId="0" fontId="4" fillId="0" borderId="19" xfId="0" applyFont="1" applyBorder="1" applyAlignment="1" applyProtection="1">
      <alignment horizontal="left" vertical="center" wrapText="1" indent="2"/>
    </xf>
    <xf numFmtId="0" fontId="4" fillId="0" borderId="20" xfId="0" applyFont="1" applyBorder="1" applyAlignment="1" applyProtection="1">
      <alignment horizontal="left" vertical="center" wrapText="1" indent="2"/>
    </xf>
    <xf numFmtId="0" fontId="2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right" vertical="center"/>
    </xf>
    <xf numFmtId="0" fontId="15" fillId="0" borderId="24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0" fontId="0" fillId="0" borderId="0" xfId="0" applyProtection="1"/>
    <xf numFmtId="0" fontId="2" fillId="0" borderId="0" xfId="0" applyFont="1" applyBorder="1" applyAlignment="1" applyProtection="1">
      <alignment horizontal="right" vertical="center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14" fontId="9" fillId="3" borderId="10" xfId="0" applyNumberFormat="1" applyFont="1" applyFill="1" applyBorder="1" applyAlignment="1" applyProtection="1">
      <alignment horizontal="left" vertical="center"/>
      <protection locked="0"/>
    </xf>
    <xf numFmtId="14" fontId="9" fillId="3" borderId="5" xfId="0" applyNumberFormat="1" applyFont="1" applyFill="1" applyBorder="1" applyAlignment="1" applyProtection="1">
      <alignment horizontal="left" vertical="center"/>
      <protection locked="0"/>
    </xf>
    <xf numFmtId="14" fontId="9" fillId="3" borderId="11" xfId="0" applyNumberFormat="1" applyFont="1" applyFill="1" applyBorder="1" applyAlignment="1" applyProtection="1">
      <alignment horizontal="left" vertical="center"/>
      <protection locked="0"/>
    </xf>
    <xf numFmtId="14" fontId="9" fillId="3" borderId="6" xfId="0" applyNumberFormat="1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164" fontId="22" fillId="2" borderId="39" xfId="2" applyNumberFormat="1" applyFont="1" applyFill="1" applyBorder="1" applyAlignment="1" applyProtection="1">
      <alignment horizontal="left" vertical="center"/>
      <protection locked="0"/>
    </xf>
    <xf numFmtId="164" fontId="22" fillId="2" borderId="6" xfId="2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15" fillId="0" borderId="0" xfId="0" applyFont="1" applyAlignment="1" applyProtection="1">
      <alignment horizontal="justify" vertical="center"/>
      <protection locked="0"/>
    </xf>
    <xf numFmtId="0" fontId="15" fillId="0" borderId="0" xfId="0" applyFont="1" applyAlignment="1" applyProtection="1">
      <alignment horizontal="justify" vertical="center"/>
      <protection locked="0"/>
    </xf>
  </cellXfs>
  <cellStyles count="4">
    <cellStyle name="Lien hypertexte" xfId="1" builtinId="8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BF5EF"/>
      <color rgb="FFF4E3D0"/>
      <color rgb="FFCF8837"/>
      <color rgb="FF2E3191"/>
      <color rgb="FFBD49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438150</xdr:rowOff>
        </xdr:from>
        <xdr:to>
          <xdr:col>0</xdr:col>
          <xdr:colOff>361950</xdr:colOff>
          <xdr:row>78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962025</xdr:rowOff>
        </xdr:from>
        <xdr:to>
          <xdr:col>0</xdr:col>
          <xdr:colOff>361950</xdr:colOff>
          <xdr:row>79</xdr:row>
          <xdr:rowOff>304799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9525</xdr:rowOff>
        </xdr:from>
        <xdr:to>
          <xdr:col>0</xdr:col>
          <xdr:colOff>361950</xdr:colOff>
          <xdr:row>80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47625</xdr:rowOff>
        </xdr:from>
        <xdr:to>
          <xdr:col>3</xdr:col>
          <xdr:colOff>361950</xdr:colOff>
          <xdr:row>35</xdr:row>
          <xdr:rowOff>66674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47625</xdr:rowOff>
        </xdr:from>
        <xdr:to>
          <xdr:col>6</xdr:col>
          <xdr:colOff>361950</xdr:colOff>
          <xdr:row>35</xdr:row>
          <xdr:rowOff>66674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47625</xdr:rowOff>
        </xdr:from>
        <xdr:to>
          <xdr:col>9</xdr:col>
          <xdr:colOff>361950</xdr:colOff>
          <xdr:row>35</xdr:row>
          <xdr:rowOff>66674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47625</xdr:rowOff>
        </xdr:from>
        <xdr:to>
          <xdr:col>1</xdr:col>
          <xdr:colOff>361950</xdr:colOff>
          <xdr:row>35</xdr:row>
          <xdr:rowOff>66674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47625</xdr:rowOff>
        </xdr:from>
        <xdr:to>
          <xdr:col>3</xdr:col>
          <xdr:colOff>361950</xdr:colOff>
          <xdr:row>30</xdr:row>
          <xdr:rowOff>57151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47625</xdr:rowOff>
        </xdr:from>
        <xdr:to>
          <xdr:col>6</xdr:col>
          <xdr:colOff>361950</xdr:colOff>
          <xdr:row>30</xdr:row>
          <xdr:rowOff>57151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47625</xdr:rowOff>
        </xdr:from>
        <xdr:to>
          <xdr:col>9</xdr:col>
          <xdr:colOff>361950</xdr:colOff>
          <xdr:row>30</xdr:row>
          <xdr:rowOff>57151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47625</xdr:rowOff>
        </xdr:from>
        <xdr:to>
          <xdr:col>1</xdr:col>
          <xdr:colOff>361950</xdr:colOff>
          <xdr:row>30</xdr:row>
          <xdr:rowOff>57151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47625</xdr:rowOff>
        </xdr:from>
        <xdr:to>
          <xdr:col>3</xdr:col>
          <xdr:colOff>361950</xdr:colOff>
          <xdr:row>30</xdr:row>
          <xdr:rowOff>66676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47625</xdr:rowOff>
        </xdr:from>
        <xdr:to>
          <xdr:col>6</xdr:col>
          <xdr:colOff>361950</xdr:colOff>
          <xdr:row>30</xdr:row>
          <xdr:rowOff>66676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47625</xdr:rowOff>
        </xdr:from>
        <xdr:to>
          <xdr:col>9</xdr:col>
          <xdr:colOff>361950</xdr:colOff>
          <xdr:row>30</xdr:row>
          <xdr:rowOff>66676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47625</xdr:rowOff>
        </xdr:from>
        <xdr:to>
          <xdr:col>1</xdr:col>
          <xdr:colOff>361950</xdr:colOff>
          <xdr:row>30</xdr:row>
          <xdr:rowOff>66676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47625</xdr:rowOff>
        </xdr:from>
        <xdr:to>
          <xdr:col>3</xdr:col>
          <xdr:colOff>361950</xdr:colOff>
          <xdr:row>35</xdr:row>
          <xdr:rowOff>66674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47625</xdr:rowOff>
        </xdr:from>
        <xdr:to>
          <xdr:col>6</xdr:col>
          <xdr:colOff>361950</xdr:colOff>
          <xdr:row>35</xdr:row>
          <xdr:rowOff>66674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47625</xdr:rowOff>
        </xdr:from>
        <xdr:to>
          <xdr:col>9</xdr:col>
          <xdr:colOff>361950</xdr:colOff>
          <xdr:row>35</xdr:row>
          <xdr:rowOff>66674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47625</xdr:rowOff>
        </xdr:from>
        <xdr:to>
          <xdr:col>1</xdr:col>
          <xdr:colOff>361950</xdr:colOff>
          <xdr:row>35</xdr:row>
          <xdr:rowOff>66674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47625</xdr:rowOff>
        </xdr:from>
        <xdr:to>
          <xdr:col>3</xdr:col>
          <xdr:colOff>361950</xdr:colOff>
          <xdr:row>35</xdr:row>
          <xdr:rowOff>66674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47625</xdr:rowOff>
        </xdr:from>
        <xdr:to>
          <xdr:col>6</xdr:col>
          <xdr:colOff>361950</xdr:colOff>
          <xdr:row>35</xdr:row>
          <xdr:rowOff>66674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47625</xdr:rowOff>
        </xdr:from>
        <xdr:to>
          <xdr:col>9</xdr:col>
          <xdr:colOff>361950</xdr:colOff>
          <xdr:row>35</xdr:row>
          <xdr:rowOff>66674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47625</xdr:rowOff>
        </xdr:from>
        <xdr:to>
          <xdr:col>1</xdr:col>
          <xdr:colOff>361950</xdr:colOff>
          <xdr:row>35</xdr:row>
          <xdr:rowOff>66674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47625</xdr:rowOff>
        </xdr:from>
        <xdr:to>
          <xdr:col>3</xdr:col>
          <xdr:colOff>361950</xdr:colOff>
          <xdr:row>25</xdr:row>
          <xdr:rowOff>66674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47625</xdr:rowOff>
        </xdr:from>
        <xdr:to>
          <xdr:col>6</xdr:col>
          <xdr:colOff>361950</xdr:colOff>
          <xdr:row>25</xdr:row>
          <xdr:rowOff>66674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47625</xdr:rowOff>
        </xdr:from>
        <xdr:to>
          <xdr:col>9</xdr:col>
          <xdr:colOff>361950</xdr:colOff>
          <xdr:row>25</xdr:row>
          <xdr:rowOff>66674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47625</xdr:rowOff>
        </xdr:from>
        <xdr:to>
          <xdr:col>1</xdr:col>
          <xdr:colOff>361950</xdr:colOff>
          <xdr:row>25</xdr:row>
          <xdr:rowOff>66674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47625</xdr:rowOff>
        </xdr:from>
        <xdr:to>
          <xdr:col>3</xdr:col>
          <xdr:colOff>361950</xdr:colOff>
          <xdr:row>25</xdr:row>
          <xdr:rowOff>66674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47625</xdr:rowOff>
        </xdr:from>
        <xdr:to>
          <xdr:col>6</xdr:col>
          <xdr:colOff>361950</xdr:colOff>
          <xdr:row>25</xdr:row>
          <xdr:rowOff>66674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47625</xdr:rowOff>
        </xdr:from>
        <xdr:to>
          <xdr:col>9</xdr:col>
          <xdr:colOff>361950</xdr:colOff>
          <xdr:row>25</xdr:row>
          <xdr:rowOff>66674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47625</xdr:rowOff>
        </xdr:from>
        <xdr:to>
          <xdr:col>1</xdr:col>
          <xdr:colOff>361950</xdr:colOff>
          <xdr:row>25</xdr:row>
          <xdr:rowOff>66674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47625</xdr:rowOff>
        </xdr:from>
        <xdr:to>
          <xdr:col>3</xdr:col>
          <xdr:colOff>361950</xdr:colOff>
          <xdr:row>40</xdr:row>
          <xdr:rowOff>57151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47625</xdr:rowOff>
        </xdr:from>
        <xdr:to>
          <xdr:col>6</xdr:col>
          <xdr:colOff>361950</xdr:colOff>
          <xdr:row>40</xdr:row>
          <xdr:rowOff>57151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47625</xdr:rowOff>
        </xdr:from>
        <xdr:to>
          <xdr:col>9</xdr:col>
          <xdr:colOff>361950</xdr:colOff>
          <xdr:row>40</xdr:row>
          <xdr:rowOff>57151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47625</xdr:rowOff>
        </xdr:from>
        <xdr:to>
          <xdr:col>1</xdr:col>
          <xdr:colOff>361950</xdr:colOff>
          <xdr:row>40</xdr:row>
          <xdr:rowOff>57151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47625</xdr:rowOff>
        </xdr:from>
        <xdr:to>
          <xdr:col>3</xdr:col>
          <xdr:colOff>361950</xdr:colOff>
          <xdr:row>40</xdr:row>
          <xdr:rowOff>57151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47625</xdr:rowOff>
        </xdr:from>
        <xdr:to>
          <xdr:col>6</xdr:col>
          <xdr:colOff>361950</xdr:colOff>
          <xdr:row>40</xdr:row>
          <xdr:rowOff>57151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47625</xdr:rowOff>
        </xdr:from>
        <xdr:to>
          <xdr:col>9</xdr:col>
          <xdr:colOff>361950</xdr:colOff>
          <xdr:row>40</xdr:row>
          <xdr:rowOff>57151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47625</xdr:rowOff>
        </xdr:from>
        <xdr:to>
          <xdr:col>3</xdr:col>
          <xdr:colOff>361950</xdr:colOff>
          <xdr:row>40</xdr:row>
          <xdr:rowOff>57151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47625</xdr:rowOff>
        </xdr:from>
        <xdr:to>
          <xdr:col>6</xdr:col>
          <xdr:colOff>361950</xdr:colOff>
          <xdr:row>40</xdr:row>
          <xdr:rowOff>57151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47625</xdr:rowOff>
        </xdr:from>
        <xdr:to>
          <xdr:col>9</xdr:col>
          <xdr:colOff>361950</xdr:colOff>
          <xdr:row>40</xdr:row>
          <xdr:rowOff>57151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445665</xdr:colOff>
      <xdr:row>89</xdr:row>
      <xdr:rowOff>393235</xdr:rowOff>
    </xdr:from>
    <xdr:to>
      <xdr:col>11</xdr:col>
      <xdr:colOff>773360</xdr:colOff>
      <xdr:row>92</xdr:row>
      <xdr:rowOff>57238</xdr:rowOff>
    </xdr:to>
    <xdr:pic>
      <xdr:nvPicPr>
        <xdr:cNvPr id="48" name="Image 47" descr="QUEBinb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1972" y="27465207"/>
          <a:ext cx="2084140" cy="633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47625</xdr:rowOff>
        </xdr:from>
        <xdr:to>
          <xdr:col>3</xdr:col>
          <xdr:colOff>361950</xdr:colOff>
          <xdr:row>44</xdr:row>
          <xdr:rowOff>57149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47625</xdr:rowOff>
        </xdr:from>
        <xdr:to>
          <xdr:col>6</xdr:col>
          <xdr:colOff>361950</xdr:colOff>
          <xdr:row>44</xdr:row>
          <xdr:rowOff>57149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47625</xdr:rowOff>
        </xdr:from>
        <xdr:to>
          <xdr:col>1</xdr:col>
          <xdr:colOff>361950</xdr:colOff>
          <xdr:row>44</xdr:row>
          <xdr:rowOff>57149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47625</xdr:rowOff>
        </xdr:from>
        <xdr:to>
          <xdr:col>3</xdr:col>
          <xdr:colOff>361950</xdr:colOff>
          <xdr:row>44</xdr:row>
          <xdr:rowOff>57149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47625</xdr:rowOff>
        </xdr:from>
        <xdr:to>
          <xdr:col>6</xdr:col>
          <xdr:colOff>361950</xdr:colOff>
          <xdr:row>44</xdr:row>
          <xdr:rowOff>57149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47625</xdr:rowOff>
        </xdr:from>
        <xdr:to>
          <xdr:col>3</xdr:col>
          <xdr:colOff>361950</xdr:colOff>
          <xdr:row>44</xdr:row>
          <xdr:rowOff>57149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47625</xdr:rowOff>
        </xdr:from>
        <xdr:to>
          <xdr:col>6</xdr:col>
          <xdr:colOff>361950</xdr:colOff>
          <xdr:row>44</xdr:row>
          <xdr:rowOff>57149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81</xdr:row>
          <xdr:rowOff>9525</xdr:rowOff>
        </xdr:from>
        <xdr:to>
          <xdr:col>0</xdr:col>
          <xdr:colOff>523875</xdr:colOff>
          <xdr:row>81</xdr:row>
          <xdr:rowOff>504825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81</xdr:row>
          <xdr:rowOff>323850</xdr:rowOff>
        </xdr:from>
        <xdr:to>
          <xdr:col>0</xdr:col>
          <xdr:colOff>533400</xdr:colOff>
          <xdr:row>82</xdr:row>
          <xdr:rowOff>314326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1" Type="http://schemas.openxmlformats.org/officeDocument/2006/relationships/hyperlink" Target="mailto:dev@ccat.qc.ca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L92"/>
  <sheetViews>
    <sheetView tabSelected="1" showWhiteSpace="0" view="pageLayout" zoomScale="109" zoomScaleNormal="100" zoomScalePageLayoutView="109" workbookViewId="0">
      <selection activeCell="C11" sqref="C11:L11"/>
    </sheetView>
  </sheetViews>
  <sheetFormatPr baseColWidth="10" defaultColWidth="7" defaultRowHeight="22.5" customHeight="1"/>
  <cols>
    <col min="1" max="1" width="7" style="15"/>
    <col min="2" max="2" width="6.75" style="15" customWidth="1"/>
    <col min="3" max="3" width="7" style="15"/>
    <col min="4" max="4" width="7" style="15" customWidth="1"/>
    <col min="5" max="5" width="6.875" style="15" customWidth="1"/>
    <col min="6" max="7" width="7" style="15"/>
    <col min="8" max="8" width="6.875" style="15" customWidth="1"/>
    <col min="9" max="9" width="6.625" style="15" customWidth="1"/>
    <col min="10" max="10" width="7.375" style="15" customWidth="1"/>
    <col min="11" max="11" width="1.875" style="15" customWidth="1"/>
    <col min="12" max="12" width="11.375" style="125" customWidth="1"/>
    <col min="13" max="16384" width="7" style="15"/>
  </cols>
  <sheetData>
    <row r="1" spans="1:12" ht="86.25" customHeight="1" thickBot="1">
      <c r="A1" s="14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1.25" customHeight="1" thickTop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20" customFormat="1" ht="22.5" customHeight="1" thickBot="1">
      <c r="A3" s="17" t="s">
        <v>26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s="20" customFormat="1" ht="7.5" customHeight="1" thickBot="1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 s="20" customFormat="1" ht="22.5" customHeight="1" thickTop="1" thickBot="1">
      <c r="A5" s="24" t="s">
        <v>44</v>
      </c>
      <c r="B5" s="24"/>
      <c r="C5" s="9"/>
      <c r="D5" s="10"/>
      <c r="E5" s="10"/>
      <c r="F5" s="10"/>
      <c r="G5" s="10"/>
      <c r="H5" s="10"/>
      <c r="I5" s="10"/>
      <c r="J5" s="10"/>
      <c r="K5" s="10"/>
      <c r="L5" s="11"/>
    </row>
    <row r="6" spans="1:12" s="20" customFormat="1" ht="22.5" customHeight="1" thickTop="1" thickBot="1">
      <c r="A6" s="25" t="s">
        <v>23</v>
      </c>
      <c r="B6" s="25"/>
      <c r="C6" s="9"/>
      <c r="D6" s="10"/>
      <c r="E6" s="10"/>
      <c r="F6" s="10"/>
      <c r="G6" s="10"/>
      <c r="H6" s="10"/>
      <c r="I6" s="10"/>
      <c r="J6" s="10"/>
      <c r="K6" s="10"/>
      <c r="L6" s="11"/>
    </row>
    <row r="7" spans="1:12" ht="22.5" customHeight="1" thickTop="1" thickBot="1">
      <c r="A7" s="25" t="s">
        <v>24</v>
      </c>
      <c r="B7" s="25"/>
      <c r="C7" s="26"/>
      <c r="D7" s="12"/>
      <c r="E7" s="13"/>
      <c r="F7" s="13"/>
      <c r="G7" s="27"/>
      <c r="H7" s="28"/>
      <c r="I7" s="26"/>
      <c r="J7" s="26"/>
      <c r="K7" s="26"/>
      <c r="L7" s="29"/>
    </row>
    <row r="8" spans="1:12" ht="11.25" customHeight="1" thickTop="1" thickBo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s="20" customFormat="1" ht="50.25" customHeight="1" thickTop="1" thickBot="1">
      <c r="A9" s="30" t="s">
        <v>61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2" s="20" customFormat="1" ht="7.5" customHeight="1" thickBo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</row>
    <row r="11" spans="1:12" ht="22.5" customHeight="1" thickTop="1" thickBot="1">
      <c r="A11" s="24" t="s">
        <v>22</v>
      </c>
      <c r="B11" s="24"/>
      <c r="C11" s="126"/>
      <c r="D11" s="127"/>
      <c r="E11" s="127"/>
      <c r="F11" s="127"/>
      <c r="G11" s="127"/>
      <c r="H11" s="127"/>
      <c r="I11" s="127"/>
      <c r="J11" s="127"/>
      <c r="K11" s="127"/>
      <c r="L11" s="128"/>
    </row>
    <row r="12" spans="1:12" ht="22.5" customHeight="1" thickTop="1" thickBot="1">
      <c r="A12" s="33"/>
      <c r="B12" s="34"/>
      <c r="C12" s="35"/>
      <c r="D12" s="35"/>
      <c r="E12" s="35"/>
      <c r="F12" s="35"/>
      <c r="G12" s="35"/>
      <c r="H12" s="33" t="s">
        <v>46</v>
      </c>
      <c r="I12" s="36"/>
      <c r="J12" s="34"/>
      <c r="K12" s="8"/>
      <c r="L12" s="8"/>
    </row>
    <row r="13" spans="1:12" ht="22.5" customHeight="1" thickTop="1" thickBot="1">
      <c r="A13" s="24" t="s">
        <v>0</v>
      </c>
      <c r="B13" s="24"/>
      <c r="C13" s="24"/>
      <c r="D13" s="24"/>
      <c r="E13" s="132"/>
      <c r="F13" s="8"/>
      <c r="G13" s="8"/>
      <c r="H13" s="25" t="s">
        <v>25</v>
      </c>
      <c r="I13" s="28"/>
      <c r="J13" s="129"/>
      <c r="K13" s="130"/>
      <c r="L13" s="131"/>
    </row>
    <row r="14" spans="1:12" ht="22.5" customHeight="1" thickTop="1" thickBot="1">
      <c r="A14" s="37" t="s">
        <v>45</v>
      </c>
      <c r="B14" s="38"/>
      <c r="C14" s="38"/>
      <c r="D14" s="38"/>
      <c r="E14" s="39"/>
      <c r="F14" s="126"/>
      <c r="G14" s="127"/>
      <c r="H14" s="127"/>
      <c r="I14" s="127"/>
      <c r="J14" s="127"/>
      <c r="K14" s="127"/>
      <c r="L14" s="128"/>
    </row>
    <row r="15" spans="1:12" ht="15" customHeight="1" thickTop="1" thickBo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22.5" customHeight="1" thickTop="1" thickBot="1">
      <c r="A16" s="40" t="s">
        <v>50</v>
      </c>
      <c r="B16" s="41"/>
      <c r="C16" s="42"/>
      <c r="D16" s="9">
        <v>1</v>
      </c>
      <c r="E16" s="10"/>
      <c r="F16" s="10"/>
      <c r="G16" s="10"/>
      <c r="H16" s="10"/>
      <c r="I16" s="10"/>
      <c r="J16" s="10"/>
      <c r="K16" s="10"/>
      <c r="L16" s="11"/>
    </row>
    <row r="17" spans="1:12" ht="22.5" customHeight="1" thickTop="1" thickBot="1">
      <c r="A17" s="40"/>
      <c r="B17" s="41"/>
      <c r="C17" s="42"/>
      <c r="D17" s="5">
        <v>2</v>
      </c>
      <c r="E17" s="6"/>
      <c r="F17" s="6"/>
      <c r="G17" s="6"/>
      <c r="H17" s="6"/>
      <c r="I17" s="6"/>
      <c r="J17" s="6"/>
      <c r="K17" s="6"/>
      <c r="L17" s="7"/>
    </row>
    <row r="18" spans="1:12" ht="22.5" customHeight="1" thickTop="1" thickBot="1">
      <c r="A18" s="24"/>
      <c r="B18" s="24"/>
      <c r="C18" s="24"/>
      <c r="D18" s="9">
        <v>3</v>
      </c>
      <c r="E18" s="10"/>
      <c r="F18" s="10"/>
      <c r="G18" s="10"/>
      <c r="H18" s="10"/>
      <c r="I18" s="10"/>
      <c r="J18" s="10"/>
      <c r="K18" s="10"/>
      <c r="L18" s="11"/>
    </row>
    <row r="19" spans="1:12" ht="22.5" customHeight="1" thickTop="1" thickBot="1">
      <c r="A19" s="43" t="s">
        <v>51</v>
      </c>
      <c r="B19" s="44"/>
      <c r="C19" s="44"/>
      <c r="D19" s="45"/>
      <c r="E19" s="45"/>
      <c r="F19" s="45"/>
      <c r="G19" s="45"/>
      <c r="H19" s="45"/>
      <c r="I19" s="45"/>
      <c r="J19" s="45"/>
      <c r="K19" s="45"/>
      <c r="L19" s="46"/>
    </row>
    <row r="20" spans="1:12" s="20" customFormat="1" ht="49.5" customHeight="1" thickTop="1" thickBot="1">
      <c r="A20" s="133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5"/>
    </row>
    <row r="21" spans="1:12" ht="15" customHeight="1" thickTop="1" thickBo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22.5" customHeight="1" thickTop="1" thickBot="1">
      <c r="A22" s="47" t="s">
        <v>33</v>
      </c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50"/>
    </row>
    <row r="23" spans="1:12" ht="4.5" customHeight="1" thickTop="1" thickBo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22.5" customHeight="1" thickTop="1" thickBot="1">
      <c r="A24" s="51" t="s">
        <v>52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3"/>
    </row>
    <row r="25" spans="1:12" ht="22.5" customHeight="1" thickTop="1" thickBot="1">
      <c r="A25" s="54"/>
      <c r="B25" s="55" t="s">
        <v>34</v>
      </c>
      <c r="C25" s="56"/>
      <c r="D25" s="55" t="s">
        <v>35</v>
      </c>
      <c r="E25" s="56"/>
      <c r="F25" s="54"/>
      <c r="G25" s="55" t="s">
        <v>36</v>
      </c>
      <c r="H25" s="56"/>
      <c r="I25" s="54"/>
      <c r="J25" s="55" t="s">
        <v>37</v>
      </c>
      <c r="K25" s="57"/>
      <c r="L25" s="56"/>
    </row>
    <row r="26" spans="1:12" ht="28.5" customHeight="1" thickTop="1" thickBot="1">
      <c r="A26" s="51" t="s">
        <v>63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3"/>
    </row>
    <row r="27" spans="1:12" ht="46.5" customHeight="1" thickTop="1" thickBot="1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5"/>
    </row>
    <row r="28" spans="1:12" ht="71.25" customHeight="1" thickTop="1" thickBo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22.5" customHeight="1" thickTop="1" thickBot="1">
      <c r="A29" s="51" t="s">
        <v>53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3"/>
    </row>
    <row r="30" spans="1:12" ht="22.5" customHeight="1" thickTop="1" thickBot="1">
      <c r="A30" s="54"/>
      <c r="B30" s="55" t="s">
        <v>34</v>
      </c>
      <c r="C30" s="56"/>
      <c r="D30" s="55" t="s">
        <v>35</v>
      </c>
      <c r="E30" s="56"/>
      <c r="F30" s="54"/>
      <c r="G30" s="55" t="s">
        <v>36</v>
      </c>
      <c r="H30" s="56"/>
      <c r="I30" s="54"/>
      <c r="J30" s="55" t="s">
        <v>37</v>
      </c>
      <c r="K30" s="57"/>
      <c r="L30" s="56"/>
    </row>
    <row r="31" spans="1:12" ht="24.75" customHeight="1" thickTop="1" thickBot="1">
      <c r="A31" s="51" t="s">
        <v>62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3"/>
    </row>
    <row r="32" spans="1:12" ht="48" customHeight="1" thickTop="1" thickBot="1">
      <c r="A32" s="133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5"/>
    </row>
    <row r="33" spans="1:12" s="61" customFormat="1" ht="31.5" customHeight="1" thickTop="1" thickBot="1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0"/>
    </row>
    <row r="34" spans="1:12" ht="29.25" customHeight="1" thickTop="1" thickBot="1">
      <c r="A34" s="51" t="s">
        <v>65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3"/>
    </row>
    <row r="35" spans="1:12" s="140" customFormat="1" ht="22.5" customHeight="1" thickTop="1" thickBot="1">
      <c r="A35" s="136"/>
      <c r="B35" s="137" t="s">
        <v>34</v>
      </c>
      <c r="C35" s="138"/>
      <c r="D35" s="137" t="s">
        <v>35</v>
      </c>
      <c r="E35" s="138"/>
      <c r="F35" s="136"/>
      <c r="G35" s="137" t="s">
        <v>36</v>
      </c>
      <c r="H35" s="138"/>
      <c r="I35" s="136"/>
      <c r="J35" s="137" t="s">
        <v>37</v>
      </c>
      <c r="K35" s="139"/>
      <c r="L35" s="138"/>
    </row>
    <row r="36" spans="1:12" ht="18.75" customHeight="1" thickTop="1" thickBot="1">
      <c r="A36" s="51" t="s">
        <v>54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</row>
    <row r="37" spans="1:12" ht="46.5" customHeight="1" thickTop="1" thickBot="1">
      <c r="A37" s="133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5"/>
    </row>
    <row r="38" spans="1:12" ht="23.25" customHeight="1" thickTop="1" thickBo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22.5" customHeight="1" thickTop="1" thickBot="1">
      <c r="A39" s="51" t="s">
        <v>64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3"/>
    </row>
    <row r="40" spans="1:12" s="140" customFormat="1" ht="22.5" customHeight="1" thickTop="1" thickBot="1">
      <c r="A40" s="136"/>
      <c r="B40" s="137" t="s">
        <v>34</v>
      </c>
      <c r="C40" s="138"/>
      <c r="D40" s="137" t="s">
        <v>35</v>
      </c>
      <c r="E40" s="138"/>
      <c r="F40" s="136"/>
      <c r="G40" s="137" t="s">
        <v>36</v>
      </c>
      <c r="H40" s="138"/>
      <c r="I40" s="136"/>
      <c r="J40" s="137" t="s">
        <v>37</v>
      </c>
      <c r="K40" s="139"/>
      <c r="L40" s="138"/>
    </row>
    <row r="41" spans="1:12" ht="18" customHeight="1" thickTop="1" thickBot="1">
      <c r="A41" s="51" t="s">
        <v>55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3"/>
    </row>
    <row r="42" spans="1:12" ht="51.75" customHeight="1" thickTop="1" thickBot="1">
      <c r="A42" s="141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3"/>
    </row>
    <row r="43" spans="1:12" ht="36.75" customHeight="1" thickTop="1" thickBot="1">
      <c r="A43" s="51" t="s">
        <v>66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3"/>
    </row>
    <row r="44" spans="1:12" s="144" customFormat="1" ht="22.5" customHeight="1" thickTop="1" thickBot="1">
      <c r="A44" s="136"/>
      <c r="B44" s="137" t="s">
        <v>56</v>
      </c>
      <c r="C44" s="138"/>
      <c r="D44" s="137" t="s">
        <v>57</v>
      </c>
      <c r="E44" s="138"/>
      <c r="F44" s="136"/>
      <c r="G44" s="137" t="s">
        <v>58</v>
      </c>
      <c r="H44" s="138"/>
      <c r="I44" s="136"/>
    </row>
    <row r="45" spans="1:12" s="20" customFormat="1" ht="21" customHeight="1" thickTop="1" thickBot="1">
      <c r="A45" s="51" t="s">
        <v>67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3"/>
    </row>
    <row r="46" spans="1:12" ht="51" customHeight="1" thickTop="1" thickBot="1">
      <c r="A46" s="133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5"/>
    </row>
    <row r="47" spans="1:12" ht="34.5" customHeight="1" thickTop="1" thickBot="1">
      <c r="A47" s="51" t="s">
        <v>59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3"/>
    </row>
    <row r="48" spans="1:12" ht="52.5" customHeight="1" thickTop="1" thickBot="1">
      <c r="A48" s="133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5"/>
    </row>
    <row r="49" spans="1:12" ht="110.25" customHeight="1" thickTop="1">
      <c r="A49" s="62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63"/>
    </row>
    <row r="50" spans="1:12" ht="22.5" customHeight="1" thickBot="1">
      <c r="A50" s="17" t="s">
        <v>47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9"/>
    </row>
    <row r="51" spans="1:12" ht="11.25" customHeight="1" thickBot="1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3"/>
    </row>
    <row r="52" spans="1:12" ht="26.25" customHeight="1" thickTop="1">
      <c r="A52" s="64" t="s">
        <v>72</v>
      </c>
      <c r="B52" s="64"/>
      <c r="C52" s="64"/>
      <c r="D52" s="64"/>
      <c r="E52" s="64"/>
      <c r="F52" s="64"/>
      <c r="G52" s="65" t="s">
        <v>87</v>
      </c>
      <c r="H52" s="65"/>
      <c r="I52" s="65" t="s">
        <v>88</v>
      </c>
      <c r="J52" s="65"/>
      <c r="K52" s="65" t="s">
        <v>89</v>
      </c>
      <c r="L52" s="65"/>
    </row>
    <row r="53" spans="1:12" ht="28.5" customHeight="1" thickBot="1">
      <c r="A53" s="66" t="s">
        <v>73</v>
      </c>
      <c r="B53" s="67"/>
      <c r="C53" s="67"/>
      <c r="D53" s="67"/>
      <c r="E53" s="67"/>
      <c r="F53" s="68"/>
      <c r="G53" s="145">
        <v>1</v>
      </c>
      <c r="H53" s="145"/>
      <c r="I53" s="145">
        <v>0</v>
      </c>
      <c r="J53" s="145"/>
      <c r="K53" s="145">
        <v>0</v>
      </c>
      <c r="L53" s="145"/>
    </row>
    <row r="54" spans="1:12" ht="42" customHeight="1" thickTop="1" thickBot="1">
      <c r="A54" s="69" t="s">
        <v>74</v>
      </c>
      <c r="B54" s="70"/>
      <c r="C54" s="70"/>
      <c r="D54" s="70"/>
      <c r="E54" s="70"/>
      <c r="F54" s="71"/>
      <c r="G54" s="146">
        <v>0</v>
      </c>
      <c r="H54" s="146"/>
      <c r="I54" s="146">
        <v>0</v>
      </c>
      <c r="J54" s="146"/>
      <c r="K54" s="146">
        <v>0</v>
      </c>
      <c r="L54" s="146"/>
    </row>
    <row r="55" spans="1:12" ht="39.75" customHeight="1" thickTop="1" thickBot="1">
      <c r="A55" s="69" t="s">
        <v>75</v>
      </c>
      <c r="B55" s="70"/>
      <c r="C55" s="70"/>
      <c r="D55" s="70"/>
      <c r="E55" s="70"/>
      <c r="F55" s="71"/>
      <c r="G55" s="146">
        <v>0</v>
      </c>
      <c r="H55" s="146"/>
      <c r="I55" s="146">
        <v>0</v>
      </c>
      <c r="J55" s="146"/>
      <c r="K55" s="146">
        <v>0</v>
      </c>
      <c r="L55" s="146"/>
    </row>
    <row r="56" spans="1:12" ht="42" customHeight="1" thickTop="1" thickBot="1">
      <c r="A56" s="72" t="s">
        <v>76</v>
      </c>
      <c r="B56" s="73"/>
      <c r="C56" s="73"/>
      <c r="D56" s="73"/>
      <c r="E56" s="73"/>
      <c r="F56" s="74"/>
      <c r="G56" s="146">
        <v>0</v>
      </c>
      <c r="H56" s="146"/>
      <c r="I56" s="146">
        <v>0</v>
      </c>
      <c r="J56" s="146"/>
      <c r="K56" s="146">
        <v>0</v>
      </c>
      <c r="L56" s="146"/>
    </row>
    <row r="57" spans="1:12" ht="66" customHeight="1" thickTop="1" thickBot="1">
      <c r="A57" s="75" t="s">
        <v>77</v>
      </c>
      <c r="B57" s="76"/>
      <c r="C57" s="76"/>
      <c r="D57" s="76"/>
      <c r="E57" s="76"/>
      <c r="F57" s="77"/>
      <c r="G57" s="78">
        <f>SUM(G53:H56)</f>
        <v>1</v>
      </c>
      <c r="H57" s="79"/>
      <c r="I57" s="78">
        <f t="shared" ref="I57" si="0">SUM(I53:J56)</f>
        <v>0</v>
      </c>
      <c r="J57" s="79"/>
      <c r="K57" s="78">
        <f t="shared" ref="K57" si="1">SUM(K53:L56)</f>
        <v>0</v>
      </c>
      <c r="L57" s="79"/>
    </row>
    <row r="58" spans="1:12" ht="11.25" customHeight="1" thickTop="1">
      <c r="A58" s="80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1:12" ht="47.25" customHeight="1">
      <c r="A59" s="64" t="s">
        <v>78</v>
      </c>
      <c r="B59" s="64"/>
      <c r="C59" s="64"/>
      <c r="D59" s="64"/>
      <c r="E59" s="64"/>
      <c r="F59" s="64"/>
      <c r="G59" s="64"/>
      <c r="H59" s="64"/>
      <c r="I59" s="64"/>
      <c r="J59" s="64"/>
      <c r="K59" s="65" t="s">
        <v>85</v>
      </c>
      <c r="L59" s="65"/>
    </row>
    <row r="60" spans="1:12" ht="35.25" customHeight="1" thickBot="1">
      <c r="A60" s="72" t="s">
        <v>79</v>
      </c>
      <c r="B60" s="73"/>
      <c r="C60" s="73"/>
      <c r="D60" s="73"/>
      <c r="E60" s="73"/>
      <c r="F60" s="73"/>
      <c r="G60" s="73"/>
      <c r="H60" s="73"/>
      <c r="I60" s="73"/>
      <c r="J60" s="74"/>
      <c r="K60" s="145">
        <v>0</v>
      </c>
      <c r="L60" s="145"/>
    </row>
    <row r="61" spans="1:12" ht="31.5" customHeight="1" thickTop="1" thickBot="1">
      <c r="A61" s="37" t="s">
        <v>80</v>
      </c>
      <c r="B61" s="38"/>
      <c r="C61" s="38"/>
      <c r="D61" s="38"/>
      <c r="E61" s="38"/>
      <c r="F61" s="38"/>
      <c r="G61" s="38"/>
      <c r="H61" s="38"/>
      <c r="I61" s="38"/>
      <c r="J61" s="39"/>
      <c r="K61" s="145">
        <v>0</v>
      </c>
      <c r="L61" s="145"/>
    </row>
    <row r="62" spans="1:12" ht="35.25" customHeight="1" thickTop="1" thickBot="1">
      <c r="A62" s="40" t="s">
        <v>81</v>
      </c>
      <c r="B62" s="41"/>
      <c r="C62" s="41"/>
      <c r="D62" s="41"/>
      <c r="E62" s="41"/>
      <c r="F62" s="41"/>
      <c r="G62" s="41"/>
      <c r="H62" s="41"/>
      <c r="I62" s="41"/>
      <c r="J62" s="42"/>
      <c r="K62" s="145">
        <v>0</v>
      </c>
      <c r="L62" s="145"/>
    </row>
    <row r="63" spans="1:12" ht="22.5" customHeight="1" thickTop="1" thickBot="1">
      <c r="A63" s="37" t="s">
        <v>82</v>
      </c>
      <c r="B63" s="38"/>
      <c r="C63" s="38"/>
      <c r="D63" s="38"/>
      <c r="E63" s="38"/>
      <c r="F63" s="38"/>
      <c r="G63" s="38"/>
      <c r="H63" s="38"/>
      <c r="I63" s="38"/>
      <c r="J63" s="39"/>
      <c r="K63" s="145">
        <v>0</v>
      </c>
      <c r="L63" s="145"/>
    </row>
    <row r="64" spans="1:12" ht="22.5" customHeight="1" thickTop="1" thickBot="1">
      <c r="A64" s="82" t="s">
        <v>77</v>
      </c>
      <c r="B64" s="83"/>
      <c r="C64" s="83"/>
      <c r="D64" s="83"/>
      <c r="E64" s="83"/>
      <c r="F64" s="83"/>
      <c r="G64" s="83"/>
      <c r="H64" s="83"/>
      <c r="I64" s="83"/>
      <c r="J64" s="84"/>
      <c r="K64" s="78">
        <f t="shared" ref="K64" si="2">SUM(K59:L62)</f>
        <v>0</v>
      </c>
      <c r="L64" s="79"/>
    </row>
    <row r="65" spans="1:12" ht="22.5" customHeight="1" thickTop="1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 ht="20.25" customHeight="1">
      <c r="A66" s="64" t="s">
        <v>91</v>
      </c>
      <c r="B66" s="64"/>
      <c r="C66" s="64"/>
      <c r="D66" s="64"/>
      <c r="E66" s="64"/>
      <c r="F66" s="64"/>
      <c r="G66" s="65" t="s">
        <v>83</v>
      </c>
      <c r="H66" s="65"/>
      <c r="I66" s="85" t="s">
        <v>84</v>
      </c>
      <c r="J66" s="65" t="s">
        <v>85</v>
      </c>
      <c r="K66" s="65"/>
      <c r="L66" s="86" t="s">
        <v>84</v>
      </c>
    </row>
    <row r="67" spans="1:12" ht="52.5" customHeight="1" thickBot="1">
      <c r="A67" s="66" t="s">
        <v>90</v>
      </c>
      <c r="B67" s="67"/>
      <c r="C67" s="67"/>
      <c r="D67" s="67"/>
      <c r="E67" s="67"/>
      <c r="F67" s="68"/>
      <c r="G67" s="87">
        <f>G57+I57+K57</f>
        <v>1</v>
      </c>
      <c r="H67" s="88"/>
      <c r="I67" s="89">
        <f>G67/(G67+J67)</f>
        <v>1</v>
      </c>
      <c r="J67" s="87">
        <f>K64</f>
        <v>0</v>
      </c>
      <c r="K67" s="88"/>
      <c r="L67" s="90">
        <f>J67/(G67+J67)</f>
        <v>0</v>
      </c>
    </row>
    <row r="68" spans="1:12" ht="23.25" customHeight="1" thickTop="1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12" ht="22.5" customHeight="1">
      <c r="A69" s="91" t="s">
        <v>86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1:12" ht="56.25" customHeight="1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1:12" ht="69.75" customHeight="1">
      <c r="A71" s="92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4"/>
    </row>
    <row r="72" spans="1:12" ht="22.5" customHeight="1" thickBot="1">
      <c r="A72" s="95" t="s">
        <v>38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7"/>
    </row>
    <row r="73" spans="1:12" ht="10.5" customHeight="1" thickBot="1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3"/>
    </row>
    <row r="74" spans="1:12" ht="22.5" customHeight="1" thickTop="1">
      <c r="A74" s="98" t="s">
        <v>68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100"/>
    </row>
    <row r="75" spans="1:12" ht="22.5" customHeight="1">
      <c r="A75" s="101"/>
      <c r="B75" s="93" t="s">
        <v>4</v>
      </c>
      <c r="C75" s="93"/>
      <c r="D75" s="102" t="s">
        <v>5</v>
      </c>
      <c r="E75" s="93"/>
      <c r="F75" s="93"/>
      <c r="G75" s="93"/>
      <c r="H75" s="93"/>
      <c r="I75" s="93"/>
      <c r="J75" s="93"/>
      <c r="K75" s="93"/>
      <c r="L75" s="94"/>
    </row>
    <row r="76" spans="1:12" ht="22.5" customHeight="1">
      <c r="A76" s="101"/>
      <c r="B76" s="93"/>
      <c r="C76" s="93"/>
      <c r="D76" s="102"/>
      <c r="E76" s="93"/>
      <c r="F76" s="93"/>
      <c r="G76" s="93"/>
      <c r="H76" s="93"/>
      <c r="I76" s="93"/>
      <c r="J76" s="93"/>
      <c r="K76" s="93"/>
      <c r="L76" s="94"/>
    </row>
    <row r="77" spans="1:12" ht="22.5" customHeight="1">
      <c r="A77" s="103" t="s">
        <v>27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5"/>
    </row>
    <row r="78" spans="1:12" ht="45.75" customHeight="1">
      <c r="A78" s="106" t="s">
        <v>40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8"/>
    </row>
    <row r="79" spans="1:12" ht="40.5" customHeight="1">
      <c r="A79" s="109" t="s">
        <v>48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1"/>
    </row>
    <row r="80" spans="1:12" ht="43.5" customHeight="1">
      <c r="A80" s="112" t="s">
        <v>39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4"/>
      <c r="L80" s="94"/>
    </row>
    <row r="81" spans="1:12" ht="45" customHeight="1">
      <c r="A81" s="112" t="s">
        <v>49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4"/>
      <c r="L81" s="94"/>
    </row>
    <row r="82" spans="1:12" ht="40.5" customHeight="1">
      <c r="A82" s="115" t="s">
        <v>69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7"/>
    </row>
    <row r="83" spans="1:12" ht="27.75" customHeight="1">
      <c r="A83" s="118" t="s">
        <v>70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</row>
    <row r="84" spans="1:12" ht="36" customHeight="1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20"/>
    </row>
    <row r="85" spans="1:12" ht="22.5" customHeight="1">
      <c r="A85" s="121" t="s">
        <v>41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</row>
    <row r="86" spans="1:12" ht="22.5" customHeight="1">
      <c r="A86" s="147"/>
      <c r="B86" s="148"/>
      <c r="C86" s="148"/>
      <c r="D86" s="148"/>
      <c r="E86" s="122"/>
      <c r="F86" s="122"/>
      <c r="G86" s="122"/>
      <c r="H86" s="122"/>
      <c r="I86" s="122"/>
      <c r="J86" s="122"/>
      <c r="K86" s="122"/>
      <c r="L86" s="123"/>
    </row>
    <row r="87" spans="1:12" ht="22.5" customHeight="1">
      <c r="A87" s="149" t="s">
        <v>43</v>
      </c>
      <c r="B87" s="149"/>
      <c r="C87" s="149"/>
      <c r="D87" s="149"/>
      <c r="E87" s="122"/>
      <c r="F87" s="122"/>
      <c r="G87" s="122"/>
      <c r="H87" s="122"/>
      <c r="I87" s="122"/>
      <c r="J87" s="122"/>
      <c r="K87" s="122"/>
      <c r="L87" s="123"/>
    </row>
    <row r="88" spans="1:12" ht="22.5" customHeight="1">
      <c r="A88" s="150" t="s">
        <v>71</v>
      </c>
      <c r="B88" s="150"/>
      <c r="C88" s="150"/>
      <c r="D88" s="148"/>
      <c r="E88" s="122"/>
      <c r="F88" s="122"/>
      <c r="G88" s="122"/>
      <c r="H88" s="122"/>
      <c r="I88" s="122"/>
      <c r="J88" s="122"/>
      <c r="K88" s="122"/>
      <c r="L88" s="123"/>
    </row>
    <row r="89" spans="1:12" ht="22.5" customHeight="1">
      <c r="A89" s="151"/>
      <c r="B89" s="151"/>
      <c r="C89" s="151"/>
      <c r="D89" s="148"/>
      <c r="E89" s="122"/>
      <c r="F89" s="122"/>
      <c r="G89" s="122"/>
      <c r="H89" s="122"/>
      <c r="I89" s="122"/>
      <c r="J89" s="122"/>
      <c r="K89" s="122"/>
      <c r="L89" s="123"/>
    </row>
    <row r="90" spans="1:12" ht="22.5" customHeight="1">
      <c r="A90" s="149" t="s">
        <v>43</v>
      </c>
      <c r="B90" s="149"/>
      <c r="C90" s="149"/>
      <c r="D90" s="149"/>
      <c r="E90" s="122"/>
      <c r="F90" s="122"/>
      <c r="G90" s="122"/>
      <c r="H90" s="122"/>
      <c r="I90" s="122"/>
      <c r="J90" s="122"/>
      <c r="K90" s="122"/>
      <c r="L90" s="123"/>
    </row>
    <row r="91" spans="1:12" ht="22.5" customHeight="1">
      <c r="A91" s="150" t="s">
        <v>42</v>
      </c>
      <c r="B91" s="150"/>
      <c r="C91" s="150"/>
      <c r="D91" s="150"/>
      <c r="E91" s="122"/>
      <c r="F91" s="122"/>
      <c r="G91" s="122"/>
      <c r="H91" s="122"/>
      <c r="I91" s="122"/>
      <c r="J91" s="122"/>
      <c r="K91" s="122"/>
      <c r="L91" s="123"/>
    </row>
    <row r="92" spans="1:12" ht="22.5" customHeight="1">
      <c r="A92" s="124"/>
    </row>
  </sheetData>
  <sheetProtection algorithmName="SHA-512" hashValue="Hnmy5+s1gr4j5X/Oh/asPH1KzMZUcfcP+RMMGPqzs4ftUiWaWhP4h8S0GoYZir0z8vE9gp5Mg8OAg6Qm+69A1Q==" saltValue="siT/ZKy7bBNwBEzTnADlxQ==" spinCount="100000" sheet="1" objects="1" scenarios="1" selectLockedCells="1"/>
  <mergeCells count="114">
    <mergeCell ref="A85:L85"/>
    <mergeCell ref="A91:D91"/>
    <mergeCell ref="A87:D87"/>
    <mergeCell ref="A90:D90"/>
    <mergeCell ref="A79:L79"/>
    <mergeCell ref="A80:K80"/>
    <mergeCell ref="A81:K81"/>
    <mergeCell ref="A29:L29"/>
    <mergeCell ref="A22:K22"/>
    <mergeCell ref="A24:L24"/>
    <mergeCell ref="B35:C35"/>
    <mergeCell ref="D35:E35"/>
    <mergeCell ref="G35:H35"/>
    <mergeCell ref="J35:L35"/>
    <mergeCell ref="B30:C30"/>
    <mergeCell ref="A27:L27"/>
    <mergeCell ref="A82:L82"/>
    <mergeCell ref="A83:L83"/>
    <mergeCell ref="A88:C88"/>
    <mergeCell ref="A48:L48"/>
    <mergeCell ref="A45:L45"/>
    <mergeCell ref="A46:L46"/>
    <mergeCell ref="A47:L47"/>
    <mergeCell ref="A43:L43"/>
    <mergeCell ref="A3:L3"/>
    <mergeCell ref="C6:L6"/>
    <mergeCell ref="D7:F7"/>
    <mergeCell ref="A5:B5"/>
    <mergeCell ref="C5:L5"/>
    <mergeCell ref="A74:L74"/>
    <mergeCell ref="A78:L78"/>
    <mergeCell ref="A72:L72"/>
    <mergeCell ref="A1:L1"/>
    <mergeCell ref="A9:L9"/>
    <mergeCell ref="A11:B11"/>
    <mergeCell ref="C11:L11"/>
    <mergeCell ref="J13:L13"/>
    <mergeCell ref="E13:G13"/>
    <mergeCell ref="F14:L14"/>
    <mergeCell ref="A16:C16"/>
    <mergeCell ref="D16:L16"/>
    <mergeCell ref="A18:C18"/>
    <mergeCell ref="D18:L18"/>
    <mergeCell ref="A13:D13"/>
    <mergeCell ref="A50:L50"/>
    <mergeCell ref="A17:C17"/>
    <mergeCell ref="A20:L20"/>
    <mergeCell ref="B44:C44"/>
    <mergeCell ref="H12:J12"/>
    <mergeCell ref="A12:B12"/>
    <mergeCell ref="A14:E14"/>
    <mergeCell ref="K12:L12"/>
    <mergeCell ref="A42:L42"/>
    <mergeCell ref="D25:E25"/>
    <mergeCell ref="G25:H25"/>
    <mergeCell ref="J25:L25"/>
    <mergeCell ref="A26:L26"/>
    <mergeCell ref="B40:C40"/>
    <mergeCell ref="D40:E40"/>
    <mergeCell ref="G40:H40"/>
    <mergeCell ref="J40:L40"/>
    <mergeCell ref="A41:L41"/>
    <mergeCell ref="A36:L36"/>
    <mergeCell ref="B25:C25"/>
    <mergeCell ref="A39:L39"/>
    <mergeCell ref="A34:L34"/>
    <mergeCell ref="G52:H52"/>
    <mergeCell ref="I52:J52"/>
    <mergeCell ref="K52:L52"/>
    <mergeCell ref="A37:L37"/>
    <mergeCell ref="D30:E30"/>
    <mergeCell ref="G30:H30"/>
    <mergeCell ref="J30:L30"/>
    <mergeCell ref="A32:L32"/>
    <mergeCell ref="A31:L31"/>
    <mergeCell ref="D44:E44"/>
    <mergeCell ref="G44:H44"/>
    <mergeCell ref="A55:F55"/>
    <mergeCell ref="G55:H55"/>
    <mergeCell ref="I55:J55"/>
    <mergeCell ref="K55:L55"/>
    <mergeCell ref="A56:F56"/>
    <mergeCell ref="G56:H56"/>
    <mergeCell ref="I56:J56"/>
    <mergeCell ref="K56:L56"/>
    <mergeCell ref="A53:F53"/>
    <mergeCell ref="G53:H53"/>
    <mergeCell ref="I53:J53"/>
    <mergeCell ref="K53:L53"/>
    <mergeCell ref="A54:F54"/>
    <mergeCell ref="G54:H54"/>
    <mergeCell ref="I54:J54"/>
    <mergeCell ref="K54:L54"/>
    <mergeCell ref="G67:H67"/>
    <mergeCell ref="J67:K67"/>
    <mergeCell ref="A69:L70"/>
    <mergeCell ref="A57:F57"/>
    <mergeCell ref="G57:H57"/>
    <mergeCell ref="I57:J57"/>
    <mergeCell ref="K57:L57"/>
    <mergeCell ref="K59:L59"/>
    <mergeCell ref="A60:J60"/>
    <mergeCell ref="K60:L60"/>
    <mergeCell ref="A61:J61"/>
    <mergeCell ref="K61:L61"/>
    <mergeCell ref="A62:J62"/>
    <mergeCell ref="K62:L62"/>
    <mergeCell ref="A64:J64"/>
    <mergeCell ref="K64:L64"/>
    <mergeCell ref="A67:F67"/>
    <mergeCell ref="A63:J63"/>
    <mergeCell ref="K63:L63"/>
    <mergeCell ref="G66:H66"/>
    <mergeCell ref="J66:K66"/>
  </mergeCells>
  <hyperlinks>
    <hyperlink ref="D75" r:id="rId1"/>
  </hyperlinks>
  <pageMargins left="0.7" right="0.7" top="1.2232415902140672" bottom="0.75" header="0.3" footer="0.3"/>
  <pageSetup orientation="portrait" r:id="rId2"/>
  <headerFooter>
    <oddHeader>&amp;L&amp;G&amp;R&amp;"Century Gothic,Normal"&amp;KBD4931RAPPORT FINAL
&amp;"Century Gothic BOLD,Gras"&amp;16ESCOUADE CULTURELLE</oddHeader>
    <oddFooter>&amp;LDernière modification 2021-04-21&amp;C&amp;K00+000.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77</xdr:row>
                    <xdr:rowOff>438150</xdr:rowOff>
                  </from>
                  <to>
                    <xdr:col>0</xdr:col>
                    <xdr:colOff>361950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78</xdr:row>
                    <xdr:rowOff>962025</xdr:rowOff>
                  </from>
                  <to>
                    <xdr:col>0</xdr:col>
                    <xdr:colOff>361950</xdr:colOff>
                    <xdr:row>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80</xdr:row>
                    <xdr:rowOff>9525</xdr:rowOff>
                  </from>
                  <to>
                    <xdr:col>0</xdr:col>
                    <xdr:colOff>361950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47625</xdr:rowOff>
                  </from>
                  <to>
                    <xdr:col>3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47625</xdr:rowOff>
                  </from>
                  <to>
                    <xdr:col>6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47625</xdr:rowOff>
                  </from>
                  <to>
                    <xdr:col>9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47625</xdr:rowOff>
                  </from>
                  <to>
                    <xdr:col>1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47625</xdr:rowOff>
                  </from>
                  <to>
                    <xdr:col>3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47625</xdr:rowOff>
                  </from>
                  <to>
                    <xdr:col>6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47625</xdr:rowOff>
                  </from>
                  <to>
                    <xdr:col>9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47625</xdr:rowOff>
                  </from>
                  <to>
                    <xdr:col>1</xdr:col>
                    <xdr:colOff>361950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47625</xdr:rowOff>
                  </from>
                  <to>
                    <xdr:col>3</xdr:col>
                    <xdr:colOff>361950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47625</xdr:rowOff>
                  </from>
                  <to>
                    <xdr:col>6</xdr:col>
                    <xdr:colOff>361950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47625</xdr:rowOff>
                  </from>
                  <to>
                    <xdr:col>9</xdr:col>
                    <xdr:colOff>361950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47625</xdr:rowOff>
                  </from>
                  <to>
                    <xdr:col>1</xdr:col>
                    <xdr:colOff>361950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47625</xdr:rowOff>
                  </from>
                  <to>
                    <xdr:col>3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47625</xdr:rowOff>
                  </from>
                  <to>
                    <xdr:col>6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47625</xdr:rowOff>
                  </from>
                  <to>
                    <xdr:col>9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4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47625</xdr:rowOff>
                  </from>
                  <to>
                    <xdr:col>1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47625</xdr:rowOff>
                  </from>
                  <to>
                    <xdr:col>3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6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47625</xdr:rowOff>
                  </from>
                  <to>
                    <xdr:col>6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7" name="Check Box 48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47625</xdr:rowOff>
                  </from>
                  <to>
                    <xdr:col>9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8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47625</xdr:rowOff>
                  </from>
                  <to>
                    <xdr:col>1</xdr:col>
                    <xdr:colOff>361950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9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47625</xdr:rowOff>
                  </from>
                  <to>
                    <xdr:col>3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0" name="Check Box 51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47625</xdr:rowOff>
                  </from>
                  <to>
                    <xdr:col>6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1" name="Check Box 52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47625</xdr:rowOff>
                  </from>
                  <to>
                    <xdr:col>9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2" name="Check Box 5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47625</xdr:rowOff>
                  </from>
                  <to>
                    <xdr:col>1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3" name="Check Box 5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47625</xdr:rowOff>
                  </from>
                  <to>
                    <xdr:col>3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4" name="Check Box 55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47625</xdr:rowOff>
                  </from>
                  <to>
                    <xdr:col>6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5" name="Check Box 56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47625</xdr:rowOff>
                  </from>
                  <to>
                    <xdr:col>9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6" name="Check Box 5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47625</xdr:rowOff>
                  </from>
                  <to>
                    <xdr:col>1</xdr:col>
                    <xdr:colOff>361950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7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47625</xdr:rowOff>
                  </from>
                  <to>
                    <xdr:col>3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8" name="Check Box 59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47625</xdr:rowOff>
                  </from>
                  <to>
                    <xdr:col>6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9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47625</xdr:rowOff>
                  </from>
                  <to>
                    <xdr:col>9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0" name="Check Box 6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47625</xdr:rowOff>
                  </from>
                  <to>
                    <xdr:col>1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1" name="Check Box 62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47625</xdr:rowOff>
                  </from>
                  <to>
                    <xdr:col>3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2" name="Check Box 63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47625</xdr:rowOff>
                  </from>
                  <to>
                    <xdr:col>6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3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47625</xdr:rowOff>
                  </from>
                  <to>
                    <xdr:col>9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4" name="Check Box 66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47625</xdr:rowOff>
                  </from>
                  <to>
                    <xdr:col>3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5" name="Check Box 67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47625</xdr:rowOff>
                  </from>
                  <to>
                    <xdr:col>6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6" name="Check Box 68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47625</xdr:rowOff>
                  </from>
                  <to>
                    <xdr:col>9</xdr:col>
                    <xdr:colOff>361950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Check Box 71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47625</xdr:rowOff>
                  </from>
                  <to>
                    <xdr:col>3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Check Box 72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47625</xdr:rowOff>
                  </from>
                  <to>
                    <xdr:col>6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9" name="Check Box 74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47625</xdr:rowOff>
                  </from>
                  <to>
                    <xdr:col>1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Check Box 75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47625</xdr:rowOff>
                  </from>
                  <to>
                    <xdr:col>3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Check Box 76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47625</xdr:rowOff>
                  </from>
                  <to>
                    <xdr:col>6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2" name="Check Box 78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47625</xdr:rowOff>
                  </from>
                  <to>
                    <xdr:col>3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3" name="Check Box 79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47625</xdr:rowOff>
                  </from>
                  <to>
                    <xdr:col>6</xdr:col>
                    <xdr:colOff>361950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4" name="Check Box 89">
              <controlPr defaultSize="0" autoFill="0" autoLine="0" autoPict="0">
                <anchor moveWithCells="1">
                  <from>
                    <xdr:col>0</xdr:col>
                    <xdr:colOff>19050</xdr:colOff>
                    <xdr:row>81</xdr:row>
                    <xdr:rowOff>9525</xdr:rowOff>
                  </from>
                  <to>
                    <xdr:col>0</xdr:col>
                    <xdr:colOff>523875</xdr:colOff>
                    <xdr:row>81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5" name="Check Box 92">
              <controlPr defaultSize="0" autoFill="0" autoLine="0" autoPict="0">
                <anchor moveWithCells="1">
                  <from>
                    <xdr:col>0</xdr:col>
                    <xdr:colOff>28575</xdr:colOff>
                    <xdr:row>81</xdr:row>
                    <xdr:rowOff>323850</xdr:rowOff>
                  </from>
                  <to>
                    <xdr:col>0</xdr:col>
                    <xdr:colOff>533400</xdr:colOff>
                    <xdr:row>82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9" sqref="F9"/>
    </sheetView>
  </sheetViews>
  <sheetFormatPr baseColWidth="10" defaultRowHeight="16.5"/>
  <cols>
    <col min="1" max="1" width="45.625" style="2" customWidth="1"/>
    <col min="2" max="2" width="11" style="2"/>
    <col min="3" max="3" width="17.5" style="2" bestFit="1" customWidth="1"/>
    <col min="4" max="16384" width="11" style="2"/>
  </cols>
  <sheetData>
    <row r="1" spans="1:5" ht="18" thickTop="1" thickBot="1">
      <c r="A1" s="2" t="s">
        <v>19</v>
      </c>
      <c r="C1" s="3" t="s">
        <v>3</v>
      </c>
      <c r="D1" s="3"/>
      <c r="E1" s="4" t="s">
        <v>28</v>
      </c>
    </row>
    <row r="2" spans="1:5" ht="18" thickTop="1" thickBot="1">
      <c r="A2" s="1" t="s">
        <v>13</v>
      </c>
      <c r="C2" s="3" t="s">
        <v>1</v>
      </c>
      <c r="E2" s="4" t="s">
        <v>29</v>
      </c>
    </row>
    <row r="3" spans="1:5" ht="18" thickTop="1" thickBot="1">
      <c r="A3" s="2" t="s">
        <v>16</v>
      </c>
      <c r="C3" s="3" t="s">
        <v>2</v>
      </c>
      <c r="E3" s="4" t="s">
        <v>31</v>
      </c>
    </row>
    <row r="4" spans="1:5" ht="18" thickTop="1" thickBot="1">
      <c r="A4" s="2" t="s">
        <v>6</v>
      </c>
      <c r="E4" s="4" t="s">
        <v>30</v>
      </c>
    </row>
    <row r="5" spans="1:5" ht="18" thickTop="1" thickBot="1">
      <c r="A5" s="2" t="s">
        <v>21</v>
      </c>
      <c r="E5" s="4" t="s">
        <v>32</v>
      </c>
    </row>
    <row r="6" spans="1:5" ht="17.25" thickTop="1">
      <c r="A6" s="1" t="s">
        <v>11</v>
      </c>
    </row>
    <row r="7" spans="1:5">
      <c r="A7" s="2" t="s">
        <v>7</v>
      </c>
    </row>
    <row r="8" spans="1:5">
      <c r="A8" s="2" t="s">
        <v>8</v>
      </c>
    </row>
    <row r="9" spans="1:5">
      <c r="A9" s="1" t="s">
        <v>17</v>
      </c>
    </row>
    <row r="10" spans="1:5">
      <c r="A10" s="2" t="s">
        <v>10</v>
      </c>
    </row>
    <row r="11" spans="1:5">
      <c r="A11" s="1" t="s">
        <v>20</v>
      </c>
    </row>
    <row r="12" spans="1:5">
      <c r="A12" s="2" t="s">
        <v>12</v>
      </c>
    </row>
    <row r="13" spans="1:5">
      <c r="A13" s="2" t="s">
        <v>14</v>
      </c>
    </row>
    <row r="14" spans="1:5">
      <c r="A14" s="2" t="s">
        <v>15</v>
      </c>
    </row>
    <row r="15" spans="1:5">
      <c r="A15" s="1" t="s">
        <v>18</v>
      </c>
    </row>
    <row r="16" spans="1:5">
      <c r="A16" s="2" t="s">
        <v>9</v>
      </c>
    </row>
  </sheetData>
  <sortState ref="A2:F16">
    <sortCondition ref="A2:A1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F7231807F40418183B3EF5C5F0A1A" ma:contentTypeVersion="14" ma:contentTypeDescription="Crée un document." ma:contentTypeScope="" ma:versionID="d2fd6bd04002b8592ad20ea18e7450a5">
  <xsd:schema xmlns:xsd="http://www.w3.org/2001/XMLSchema" xmlns:xs="http://www.w3.org/2001/XMLSchema" xmlns:p="http://schemas.microsoft.com/office/2006/metadata/properties" xmlns:ns2="1d9c4382-5443-433b-ba73-4779f371c735" xmlns:ns3="8d9289d3-4d76-4338-8532-64dc2d6b1554" targetNamespace="http://schemas.microsoft.com/office/2006/metadata/properties" ma:root="true" ma:fieldsID="8343f7f43b9b29245f78c2601e19f50c" ns2:_="" ns3:_="">
    <xsd:import namespace="1d9c4382-5443-433b-ba73-4779f371c735"/>
    <xsd:import namespace="8d9289d3-4d76-4338-8532-64dc2d6b15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Taill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c4382-5443-433b-ba73-4779f371c7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Taille" ma:index="18" nillable="true" ma:displayName="Taille" ma:internalName="Taill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289d3-4d76-4338-8532-64dc2d6b155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ille xmlns="1d9c4382-5443-433b-ba73-4779f371c735" xsi:nil="true"/>
  </documentManagement>
</p:properties>
</file>

<file path=customXml/itemProps1.xml><?xml version="1.0" encoding="utf-8"?>
<ds:datastoreItem xmlns:ds="http://schemas.openxmlformats.org/officeDocument/2006/customXml" ds:itemID="{24E88089-E9F8-498C-ACE8-85815648DB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38A414-6233-4BA4-810B-EB579BA52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9c4382-5443-433b-ba73-4779f371c735"/>
    <ds:schemaRef ds:uri="8d9289d3-4d76-4338-8532-64dc2d6b1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0D5E3E-A310-497B-96F2-9A1FBA993806}">
  <ds:schemaRefs>
    <ds:schemaRef ds:uri="http://schemas.microsoft.com/office/2006/documentManagement/types"/>
    <ds:schemaRef ds:uri="http://schemas.microsoft.com/office/infopath/2007/PartnerControls"/>
    <ds:schemaRef ds:uri="8d9289d3-4d76-4338-8532-64dc2d6b155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d9c4382-5443-433b-ba73-4779f371c7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formation</dc:creator>
  <cp:lastModifiedBy>formation</cp:lastModifiedBy>
  <cp:lastPrinted>2021-04-21T18:56:12Z</cp:lastPrinted>
  <dcterms:created xsi:type="dcterms:W3CDTF">2020-12-15T18:37:54Z</dcterms:created>
  <dcterms:modified xsi:type="dcterms:W3CDTF">2021-04-21T19:25:24Z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0x010100E00F7231807F40418183B3EF5C5F0A1A</vt:lpwstr>
  </property>
</Properties>
</file>